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90" yWindow="-90" windowWidth="23235" windowHeight="11940"/>
  </bookViews>
  <sheets>
    <sheet name="Earth &amp; Surf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H24" i="1" s="1"/>
  <c r="D41" i="1"/>
  <c r="G39" i="1"/>
  <c r="H39" i="1" s="1"/>
  <c r="G40" i="1"/>
  <c r="H38" i="1"/>
  <c r="H40" i="1"/>
  <c r="G38" i="1"/>
  <c r="G36" i="1" l="1"/>
  <c r="H36" i="1" s="1"/>
  <c r="G14" i="1" l="1"/>
  <c r="G15" i="1"/>
  <c r="G16" i="1"/>
  <c r="G17" i="1"/>
  <c r="G18" i="1"/>
  <c r="G19" i="1"/>
  <c r="G20" i="1"/>
  <c r="G21" i="1"/>
  <c r="G22" i="1"/>
  <c r="G23" i="1"/>
  <c r="G26" i="1"/>
  <c r="G27" i="1"/>
  <c r="G28" i="1"/>
  <c r="G29" i="1"/>
  <c r="G30" i="1"/>
  <c r="G31" i="1"/>
  <c r="G32" i="1"/>
  <c r="G33" i="1"/>
  <c r="G34" i="1"/>
  <c r="G35" i="1"/>
  <c r="G37" i="1"/>
  <c r="G13" i="1"/>
  <c r="H13" i="1" s="1"/>
  <c r="G41" i="1" l="1"/>
  <c r="H15" i="1"/>
  <c r="H16" i="1"/>
  <c r="H17" i="1"/>
  <c r="H18" i="1"/>
  <c r="H19" i="1"/>
  <c r="H20" i="1"/>
  <c r="H21" i="1"/>
  <c r="H22" i="1"/>
  <c r="H23" i="1"/>
  <c r="H26" i="1"/>
  <c r="H27" i="1"/>
  <c r="H28" i="1"/>
  <c r="H29" i="1"/>
  <c r="H30" i="1"/>
  <c r="H31" i="1"/>
  <c r="H32" i="1"/>
  <c r="H33" i="1"/>
  <c r="H34" i="1"/>
  <c r="H35" i="1"/>
  <c r="H37" i="1"/>
  <c r="H14" i="1"/>
  <c r="H41" i="1" l="1"/>
</calcChain>
</file>

<file path=xl/sharedStrings.xml><?xml version="1.0" encoding="utf-8"?>
<sst xmlns="http://schemas.openxmlformats.org/spreadsheetml/2006/main" count="96" uniqueCount="43">
  <si>
    <t>Description</t>
  </si>
  <si>
    <t>Retail Value</t>
  </si>
  <si>
    <t>RRP</t>
  </si>
  <si>
    <t>Total Qty</t>
  </si>
  <si>
    <t>No. Cartons</t>
  </si>
  <si>
    <t>Carton Qty</t>
  </si>
  <si>
    <t>On Backing Cards</t>
  </si>
  <si>
    <t>Colour</t>
  </si>
  <si>
    <t>Puka Shell Necklace</t>
  </si>
  <si>
    <t>Pink</t>
  </si>
  <si>
    <t>yes</t>
  </si>
  <si>
    <t>Lilac</t>
  </si>
  <si>
    <t>www.beachbumsjewellery.com</t>
  </si>
  <si>
    <t>Turquoise</t>
  </si>
  <si>
    <t>Puka Shell Bracelet</t>
  </si>
  <si>
    <t>Green</t>
  </si>
  <si>
    <t>Lime</t>
  </si>
  <si>
    <t>Frangipani Flower Necklace</t>
  </si>
  <si>
    <t>Yellow</t>
  </si>
  <si>
    <t>Blue</t>
  </si>
  <si>
    <t>Shell &amp; Coco Puka Necklace</t>
  </si>
  <si>
    <t>Coral</t>
  </si>
  <si>
    <t>E&amp;S Puka Shell Necklace</t>
  </si>
  <si>
    <t>E&amp;S Puka Shell Bracelet</t>
  </si>
  <si>
    <t>Shell &amp; Coco Puka Bracelet</t>
  </si>
  <si>
    <t>Pink/Yellow</t>
  </si>
  <si>
    <t>no</t>
  </si>
  <si>
    <t>Purple</t>
  </si>
  <si>
    <t>Orange</t>
  </si>
  <si>
    <t>https://photos.app.goo.gl/vbax6h3B2qQTdPn58</t>
  </si>
  <si>
    <t>Copy and paste this link for photos</t>
  </si>
  <si>
    <t>To view on website:</t>
  </si>
  <si>
    <t>Most cartons weigh about 15kg each</t>
  </si>
  <si>
    <t>Most carton dims 30cm x 30cm x 30cm</t>
  </si>
  <si>
    <t>Most are in packs of 6 singles</t>
  </si>
  <si>
    <t>There will be at least one other carton of extra brand new surf stock in addition to this list</t>
  </si>
  <si>
    <t>Beach &amp; Surf Jewellery - Puka Shell &amp; Frangipani Flower</t>
  </si>
  <si>
    <t xml:space="preserve">Pink </t>
  </si>
  <si>
    <t xml:space="preserve">All pristine - new unused stock </t>
  </si>
  <si>
    <t>Coconut Shell Bracelet</t>
  </si>
  <si>
    <t>Dark Wood</t>
  </si>
  <si>
    <t>Light Wood</t>
  </si>
  <si>
    <t>LIme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</si>
</sst>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[$£-809]* #,##0.00_-;\-[$£-809]* #,##0.00_-;_-[$£-809]* &quot;-&quot;??_-;_-@_-"/>
    <numFmt numFmtId="166" formatCode="_-* #,##0_-;\-* #,##0_-;_-* &quot;-&quot;??_-;_-@_-"/>
    <numFmt numFmtId="167" formatCode="_-* #,##0.0_-;\-* #,##0.0_-;_-* &quot;-&quot;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5">
    <xf numFmtId="0" fontId="0" fillId="0" borderId="0" xfId="0"/>
    <xf numFmtId="165" fontId="0" fillId="0" borderId="0" xfId="0" applyNumberFormat="1"/>
    <xf numFmtId="0" fontId="16" fillId="0" borderId="0" xfId="0" applyFont="1"/>
    <xf numFmtId="165" fontId="16" fillId="0" borderId="10" xfId="0" applyNumberFormat="1" applyFont="1" applyBorder="1"/>
    <xf numFmtId="0" fontId="18" fillId="0" borderId="0" xfId="0" applyFont="1"/>
    <xf numFmtId="165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16" fillId="0" borderId="0" xfId="0" applyNumberFormat="1" applyFont="1" applyAlignment="1">
      <alignment horizontal="center"/>
    </xf>
    <xf numFmtId="166" fontId="16" fillId="0" borderId="10" xfId="42" applyNumberFormat="1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9" fillId="0" borderId="0" xfId="43"/>
    <xf numFmtId="167" fontId="0" fillId="0" borderId="0" xfId="0" applyNumberForma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22" fillId="0" borderId="0" xfId="0" applyFont="1"/>
    <xf numFmtId="164" fontId="0" fillId="0" borderId="0" xfId="0" applyNumberFormat="1" applyAlignment="1">
      <alignment horizontal="center"/>
    </xf>
    <xf numFmtId="0" fontId="22" fillId="0" borderId="0" xfId="0" applyFont="1" applyAlignment="1">
      <alignment horizontal="left" wrapText="1"/>
    </xf>
    <xf numFmtId="0" fontId="20" fillId="0" borderId="0" xfId="0" applyFont="1" applyAlignment="1">
      <alignment horizontal="left" vertical="center"/>
    </xf>
    <xf numFmtId="0" fontId="19" fillId="0" borderId="0" xfId="43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1135380</xdr:colOff>
      <xdr:row>46</xdr:row>
      <xdr:rowOff>43044</xdr:rowOff>
    </xdr:from>
    <xdr:to>
      <xdr:col>17</xdr:col>
      <xdr:colOff>160020</xdr:colOff>
      <xdr:row>62</xdr:row>
      <xdr:rowOff>116205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6480" y="8950824"/>
          <a:ext cx="5715000" cy="29992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142742</xdr:rowOff>
    </xdr:from>
    <xdr:to>
      <xdr:col>7</xdr:col>
      <xdr:colOff>746579</xdr:colOff>
      <xdr:row>61</xdr:row>
      <xdr:rowOff>119519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67642"/>
          <a:ext cx="5737679" cy="2902857"/>
        </a:xfrm>
        <a:prstGeom prst="rect">
          <a:avLst/>
        </a:prstGeom>
      </xdr:spPr>
    </xdr:pic>
    <xdr:clientData/>
  </xdr:twoCellAnchor>
  <xdr:twoCellAnchor editAs="oneCell">
    <xdr:from>
      <xdr:col>8</xdr:col>
      <xdr:colOff>417702</xdr:colOff>
      <xdr:row>28</xdr:row>
      <xdr:rowOff>130228</xdr:rowOff>
    </xdr:from>
    <xdr:to>
      <xdr:col>17</xdr:col>
      <xdr:colOff>595275</xdr:colOff>
      <xdr:row>45</xdr:row>
      <xdr:rowOff>119025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2762" y="5776648"/>
          <a:ext cx="5663973" cy="3067277"/>
        </a:xfrm>
        <a:prstGeom prst="rect">
          <a:avLst/>
        </a:prstGeom>
      </xdr:spPr>
    </xdr:pic>
    <xdr:clientData/>
  </xdr:twoCellAnchor>
  <xdr:twoCellAnchor editAs="oneCell">
    <xdr:from>
      <xdr:col>8</xdr:col>
      <xdr:colOff>327082</xdr:colOff>
      <xdr:row>13</xdr:row>
      <xdr:rowOff>37612</xdr:rowOff>
    </xdr:from>
    <xdr:to>
      <xdr:col>17</xdr:col>
      <xdr:colOff>430950</xdr:colOff>
      <xdr:row>28</xdr:row>
      <xdr:rowOff>38519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142" y="2940832"/>
          <a:ext cx="5590268" cy="2744107"/>
        </a:xfrm>
        <a:prstGeom prst="rect">
          <a:avLst/>
        </a:prstGeom>
      </xdr:spPr>
    </xdr:pic>
    <xdr:clientData/>
  </xdr:twoCellAnchor>
  <xdr:twoCellAnchor editAs="oneCell">
    <xdr:from>
      <xdr:col>8</xdr:col>
      <xdr:colOff>343777</xdr:colOff>
      <xdr:row>0</xdr:row>
      <xdr:rowOff>98849</xdr:rowOff>
    </xdr:from>
    <xdr:to>
      <xdr:col>17</xdr:col>
      <xdr:colOff>453315</xdr:colOff>
      <xdr:row>11</xdr:row>
      <xdr:rowOff>163755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8837" y="98849"/>
          <a:ext cx="5595938" cy="2602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achbumsjewellery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workbookViewId="0">
      <selection activeCell="N15" sqref="N15"/>
    </sheetView>
  </sheetViews>
  <sheetFormatPr defaultRowHeight="15" x14ac:dyDescent="0.25"/>
  <cols>
    <col min="1" max="1" width="23.140625" customWidth="1"/>
    <col min="2" max="2" width="9.85546875" style="10" customWidth="1"/>
    <col min="3" max="3" width="7.42578125" style="10" customWidth="1"/>
    <col min="4" max="4" width="7.5703125" style="10" customWidth="1"/>
    <col min="5" max="5" width="9" style="10" customWidth="1"/>
    <col min="6" max="6" width="6.85546875" style="11" customWidth="1"/>
    <col min="7" max="7" width="8.85546875" style="10" bestFit="1" customWidth="1"/>
    <col min="8" max="8" width="17.5703125" customWidth="1"/>
  </cols>
  <sheetData>
    <row r="1" spans="1:14" ht="21" x14ac:dyDescent="0.35">
      <c r="A1" s="4" t="s">
        <v>36</v>
      </c>
      <c r="B1" s="14"/>
      <c r="G1" s="9"/>
      <c r="H1" s="7"/>
    </row>
    <row r="2" spans="1:14" ht="15" customHeight="1" x14ac:dyDescent="0.35">
      <c r="A2" s="4"/>
      <c r="B2" s="14"/>
    </row>
    <row r="3" spans="1:14" ht="15" customHeight="1" x14ac:dyDescent="0.25">
      <c r="A3" s="20" t="s">
        <v>31</v>
      </c>
      <c r="B3" s="24" t="s">
        <v>12</v>
      </c>
      <c r="C3" s="24"/>
      <c r="D3" s="24"/>
      <c r="E3" s="24"/>
    </row>
    <row r="4" spans="1:14" ht="15" customHeight="1" x14ac:dyDescent="0.25">
      <c r="A4" s="20"/>
      <c r="B4" s="15"/>
    </row>
    <row r="5" spans="1:14" s="17" customFormat="1" ht="15.6" customHeight="1" x14ac:dyDescent="0.2">
      <c r="A5" s="22" t="s">
        <v>30</v>
      </c>
      <c r="B5" s="23" t="s">
        <v>29</v>
      </c>
      <c r="C5" s="23"/>
      <c r="D5" s="23"/>
      <c r="E5" s="23"/>
      <c r="F5" s="23"/>
      <c r="G5" s="18"/>
    </row>
    <row r="6" spans="1:14" s="17" customFormat="1" ht="15" customHeight="1" x14ac:dyDescent="0.2">
      <c r="A6" s="22"/>
      <c r="B6" s="23"/>
      <c r="C6" s="23"/>
      <c r="D6" s="23"/>
      <c r="E6" s="23"/>
      <c r="F6" s="23"/>
      <c r="G6" s="18"/>
    </row>
    <row r="7" spans="1:14" s="2" customFormat="1" x14ac:dyDescent="0.25">
      <c r="B7" s="9"/>
      <c r="C7" s="9"/>
      <c r="D7" s="9"/>
      <c r="E7" s="9"/>
      <c r="F7" s="12"/>
      <c r="G7" s="9"/>
    </row>
    <row r="8" spans="1:14" s="2" customFormat="1" ht="15.75" x14ac:dyDescent="0.25">
      <c r="A8" s="20" t="s">
        <v>38</v>
      </c>
      <c r="B8" s="9"/>
      <c r="C8" s="9"/>
      <c r="D8" s="9"/>
      <c r="E8" s="9"/>
      <c r="F8" s="12"/>
      <c r="G8" s="9"/>
    </row>
    <row r="9" spans="1:14" s="2" customFormat="1" ht="15.75" x14ac:dyDescent="0.25">
      <c r="A9" s="20"/>
      <c r="B9" s="9"/>
      <c r="C9" s="9"/>
      <c r="D9" s="9"/>
      <c r="E9" s="9"/>
      <c r="F9" s="12"/>
      <c r="G9" s="9"/>
    </row>
    <row r="11" spans="1:14" s="6" customFormat="1" ht="45" x14ac:dyDescent="0.25">
      <c r="A11" s="6" t="s">
        <v>0</v>
      </c>
      <c r="B11" s="6" t="s">
        <v>7</v>
      </c>
      <c r="C11" s="8" t="s">
        <v>6</v>
      </c>
      <c r="D11" s="8" t="s">
        <v>4</v>
      </c>
      <c r="E11" s="8" t="s">
        <v>5</v>
      </c>
      <c r="F11" s="5" t="s">
        <v>2</v>
      </c>
      <c r="G11" s="8" t="s">
        <v>3</v>
      </c>
      <c r="H11" s="6" t="s">
        <v>1</v>
      </c>
    </row>
    <row r="12" spans="1:14" s="6" customFormat="1" x14ac:dyDescent="0.25">
      <c r="C12" s="8"/>
      <c r="D12" s="8"/>
      <c r="E12" s="8"/>
      <c r="F12" s="5"/>
      <c r="G12" s="8"/>
    </row>
    <row r="13" spans="1:14" x14ac:dyDescent="0.25">
      <c r="A13" t="s">
        <v>22</v>
      </c>
      <c r="B13" s="10" t="s">
        <v>9</v>
      </c>
      <c r="C13" s="10" t="s">
        <v>10</v>
      </c>
      <c r="D13" s="10">
        <v>5</v>
      </c>
      <c r="E13" s="10">
        <v>240</v>
      </c>
      <c r="F13" s="11">
        <v>8</v>
      </c>
      <c r="G13" s="9">
        <f>D13*E13</f>
        <v>1200</v>
      </c>
      <c r="H13" s="1">
        <f>G13*F13</f>
        <v>9600</v>
      </c>
    </row>
    <row r="14" spans="1:14" x14ac:dyDescent="0.25">
      <c r="A14" t="s">
        <v>22</v>
      </c>
      <c r="B14" s="10" t="s">
        <v>11</v>
      </c>
      <c r="C14" s="10" t="s">
        <v>10</v>
      </c>
      <c r="D14" s="10">
        <v>14</v>
      </c>
      <c r="E14" s="10">
        <v>200</v>
      </c>
      <c r="F14" s="11">
        <v>8</v>
      </c>
      <c r="G14" s="9">
        <f t="shared" ref="G14:G40" si="0">D14*E14</f>
        <v>2800</v>
      </c>
      <c r="H14" s="1">
        <f>G14*F14</f>
        <v>22400</v>
      </c>
      <c r="M14" s="10"/>
      <c r="N14" s="10"/>
    </row>
    <row r="15" spans="1:14" x14ac:dyDescent="0.25">
      <c r="A15" t="s">
        <v>22</v>
      </c>
      <c r="B15" s="10" t="s">
        <v>13</v>
      </c>
      <c r="C15" s="10" t="s">
        <v>10</v>
      </c>
      <c r="D15" s="10">
        <v>2</v>
      </c>
      <c r="E15" s="10">
        <v>200</v>
      </c>
      <c r="F15" s="11">
        <v>8</v>
      </c>
      <c r="G15" s="9">
        <f t="shared" si="0"/>
        <v>400</v>
      </c>
      <c r="H15" s="1">
        <f t="shared" ref="H15:H40" si="1">G15*F15</f>
        <v>3200</v>
      </c>
    </row>
    <row r="16" spans="1:14" x14ac:dyDescent="0.25">
      <c r="A16" t="s">
        <v>23</v>
      </c>
      <c r="B16" s="10" t="s">
        <v>16</v>
      </c>
      <c r="C16" s="10" t="s">
        <v>10</v>
      </c>
      <c r="D16" s="10">
        <v>1</v>
      </c>
      <c r="E16" s="10">
        <v>270</v>
      </c>
      <c r="F16" s="11">
        <v>6</v>
      </c>
      <c r="G16" s="9">
        <f t="shared" si="0"/>
        <v>270</v>
      </c>
      <c r="H16" s="1">
        <f t="shared" si="1"/>
        <v>1620</v>
      </c>
    </row>
    <row r="17" spans="1:8" x14ac:dyDescent="0.25">
      <c r="A17" t="s">
        <v>17</v>
      </c>
      <c r="B17" s="10" t="s">
        <v>18</v>
      </c>
      <c r="C17" s="10" t="s">
        <v>10</v>
      </c>
      <c r="D17" s="10">
        <v>1</v>
      </c>
      <c r="E17" s="10">
        <v>300</v>
      </c>
      <c r="F17" s="11">
        <v>8</v>
      </c>
      <c r="G17" s="9">
        <f t="shared" si="0"/>
        <v>300</v>
      </c>
      <c r="H17" s="1">
        <f t="shared" si="1"/>
        <v>2400</v>
      </c>
    </row>
    <row r="18" spans="1:8" x14ac:dyDescent="0.25">
      <c r="A18" t="s">
        <v>17</v>
      </c>
      <c r="B18" s="10" t="s">
        <v>16</v>
      </c>
      <c r="C18" s="10" t="s">
        <v>10</v>
      </c>
      <c r="D18" s="10">
        <v>3</v>
      </c>
      <c r="E18" s="10">
        <v>300</v>
      </c>
      <c r="F18" s="11">
        <v>8</v>
      </c>
      <c r="G18" s="9">
        <f t="shared" si="0"/>
        <v>900</v>
      </c>
      <c r="H18" s="1">
        <f t="shared" si="1"/>
        <v>7200</v>
      </c>
    </row>
    <row r="19" spans="1:8" x14ac:dyDescent="0.25">
      <c r="A19" t="s">
        <v>17</v>
      </c>
      <c r="B19" s="10" t="s">
        <v>19</v>
      </c>
      <c r="C19" s="10" t="s">
        <v>10</v>
      </c>
      <c r="D19" s="10">
        <v>2</v>
      </c>
      <c r="E19" s="10">
        <v>300</v>
      </c>
      <c r="F19" s="11">
        <v>8</v>
      </c>
      <c r="G19" s="9">
        <f t="shared" si="0"/>
        <v>600</v>
      </c>
      <c r="H19" s="1">
        <f t="shared" si="1"/>
        <v>4800</v>
      </c>
    </row>
    <row r="20" spans="1:8" x14ac:dyDescent="0.25">
      <c r="A20" t="s">
        <v>17</v>
      </c>
      <c r="B20" s="10" t="s">
        <v>11</v>
      </c>
      <c r="C20" s="10" t="s">
        <v>10</v>
      </c>
      <c r="D20" s="10">
        <v>2</v>
      </c>
      <c r="E20" s="10">
        <v>300</v>
      </c>
      <c r="F20" s="11">
        <v>8</v>
      </c>
      <c r="G20" s="9">
        <f t="shared" si="0"/>
        <v>600</v>
      </c>
      <c r="H20" s="1">
        <f t="shared" si="1"/>
        <v>4800</v>
      </c>
    </row>
    <row r="21" spans="1:8" x14ac:dyDescent="0.25">
      <c r="A21" t="s">
        <v>20</v>
      </c>
      <c r="B21" s="10" t="s">
        <v>21</v>
      </c>
      <c r="C21" s="10" t="s">
        <v>10</v>
      </c>
      <c r="D21" s="10">
        <v>4</v>
      </c>
      <c r="E21" s="10">
        <v>300</v>
      </c>
      <c r="F21" s="11">
        <v>8</v>
      </c>
      <c r="G21" s="9">
        <f t="shared" si="0"/>
        <v>1200</v>
      </c>
      <c r="H21" s="1">
        <f t="shared" si="1"/>
        <v>9600</v>
      </c>
    </row>
    <row r="22" spans="1:8" x14ac:dyDescent="0.25">
      <c r="A22" t="s">
        <v>20</v>
      </c>
      <c r="B22" s="10" t="s">
        <v>13</v>
      </c>
      <c r="C22" s="10" t="s">
        <v>10</v>
      </c>
      <c r="D22" s="10">
        <v>1</v>
      </c>
      <c r="E22" s="10">
        <v>300</v>
      </c>
      <c r="F22" s="11">
        <v>8</v>
      </c>
      <c r="G22" s="9">
        <f t="shared" si="0"/>
        <v>300</v>
      </c>
      <c r="H22" s="1">
        <f t="shared" si="1"/>
        <v>2400</v>
      </c>
    </row>
    <row r="23" spans="1:8" x14ac:dyDescent="0.25">
      <c r="A23" t="s">
        <v>24</v>
      </c>
      <c r="B23" s="10" t="s">
        <v>13</v>
      </c>
      <c r="C23" s="10" t="s">
        <v>10</v>
      </c>
      <c r="D23" s="10">
        <v>1</v>
      </c>
      <c r="E23" s="10">
        <v>200</v>
      </c>
      <c r="F23" s="11">
        <v>6</v>
      </c>
      <c r="G23" s="9">
        <f t="shared" si="0"/>
        <v>200</v>
      </c>
      <c r="H23" s="1">
        <f t="shared" si="1"/>
        <v>1200</v>
      </c>
    </row>
    <row r="24" spans="1:8" x14ac:dyDescent="0.25">
      <c r="A24" t="s">
        <v>24</v>
      </c>
      <c r="B24" s="10" t="s">
        <v>42</v>
      </c>
      <c r="C24" s="10" t="s">
        <v>10</v>
      </c>
      <c r="D24" s="10">
        <v>1</v>
      </c>
      <c r="E24" s="10">
        <v>200</v>
      </c>
      <c r="F24" s="11">
        <v>6</v>
      </c>
      <c r="G24" s="9">
        <f t="shared" si="0"/>
        <v>200</v>
      </c>
      <c r="H24" s="1">
        <f t="shared" si="1"/>
        <v>1200</v>
      </c>
    </row>
    <row r="25" spans="1:8" x14ac:dyDescent="0.25">
      <c r="G25" s="9"/>
      <c r="H25" s="1"/>
    </row>
    <row r="26" spans="1:8" x14ac:dyDescent="0.25">
      <c r="A26" t="s">
        <v>17</v>
      </c>
      <c r="B26" s="10" t="s">
        <v>25</v>
      </c>
      <c r="C26" s="10" t="s">
        <v>26</v>
      </c>
      <c r="D26" s="10">
        <v>1</v>
      </c>
      <c r="E26" s="10">
        <v>500</v>
      </c>
      <c r="F26" s="11">
        <v>8</v>
      </c>
      <c r="G26" s="9">
        <f t="shared" si="0"/>
        <v>500</v>
      </c>
      <c r="H26" s="1">
        <f t="shared" si="1"/>
        <v>4000</v>
      </c>
    </row>
    <row r="27" spans="1:8" x14ac:dyDescent="0.25">
      <c r="A27" t="s">
        <v>17</v>
      </c>
      <c r="B27" s="10" t="s">
        <v>18</v>
      </c>
      <c r="C27" s="10" t="s">
        <v>26</v>
      </c>
      <c r="D27" s="10">
        <v>2</v>
      </c>
      <c r="E27" s="10">
        <v>500</v>
      </c>
      <c r="F27" s="11">
        <v>8</v>
      </c>
      <c r="G27" s="9">
        <f t="shared" si="0"/>
        <v>1000</v>
      </c>
      <c r="H27" s="1">
        <f t="shared" si="1"/>
        <v>8000</v>
      </c>
    </row>
    <row r="28" spans="1:8" x14ac:dyDescent="0.25">
      <c r="A28" t="s">
        <v>17</v>
      </c>
      <c r="B28" s="10" t="s">
        <v>15</v>
      </c>
      <c r="C28" s="10" t="s">
        <v>26</v>
      </c>
      <c r="D28" s="10">
        <v>2</v>
      </c>
      <c r="E28" s="10">
        <v>500</v>
      </c>
      <c r="F28" s="11">
        <v>8</v>
      </c>
      <c r="G28" s="9">
        <f t="shared" si="0"/>
        <v>1000</v>
      </c>
      <c r="H28" s="1">
        <f t="shared" si="1"/>
        <v>8000</v>
      </c>
    </row>
    <row r="29" spans="1:8" x14ac:dyDescent="0.25">
      <c r="A29" t="s">
        <v>17</v>
      </c>
      <c r="B29" s="10" t="s">
        <v>19</v>
      </c>
      <c r="C29" s="10" t="s">
        <v>26</v>
      </c>
      <c r="D29" s="10">
        <v>2</v>
      </c>
      <c r="E29" s="10">
        <v>500</v>
      </c>
      <c r="F29" s="11">
        <v>8</v>
      </c>
      <c r="G29" s="9">
        <f t="shared" si="0"/>
        <v>1000</v>
      </c>
      <c r="H29" s="1">
        <f t="shared" si="1"/>
        <v>8000</v>
      </c>
    </row>
    <row r="30" spans="1:8" x14ac:dyDescent="0.25">
      <c r="A30" t="s">
        <v>17</v>
      </c>
      <c r="B30" s="10" t="s">
        <v>27</v>
      </c>
      <c r="C30" s="10" t="s">
        <v>26</v>
      </c>
      <c r="D30" s="10">
        <v>1</v>
      </c>
      <c r="E30" s="10">
        <v>500</v>
      </c>
      <c r="F30" s="11">
        <v>8</v>
      </c>
      <c r="G30" s="9">
        <f t="shared" si="0"/>
        <v>500</v>
      </c>
      <c r="H30" s="1">
        <f t="shared" si="1"/>
        <v>4000</v>
      </c>
    </row>
    <row r="31" spans="1:8" x14ac:dyDescent="0.25">
      <c r="A31" t="s">
        <v>17</v>
      </c>
      <c r="B31" s="10" t="s">
        <v>28</v>
      </c>
      <c r="C31" s="10" t="s">
        <v>26</v>
      </c>
      <c r="D31" s="10">
        <v>1</v>
      </c>
      <c r="E31" s="10">
        <v>500</v>
      </c>
      <c r="F31" s="11">
        <v>8</v>
      </c>
      <c r="G31" s="9">
        <f t="shared" si="0"/>
        <v>500</v>
      </c>
      <c r="H31" s="1">
        <f t="shared" si="1"/>
        <v>4000</v>
      </c>
    </row>
    <row r="32" spans="1:8" x14ac:dyDescent="0.25">
      <c r="A32" t="s">
        <v>8</v>
      </c>
      <c r="B32" s="10" t="s">
        <v>21</v>
      </c>
      <c r="C32" s="10" t="s">
        <v>26</v>
      </c>
      <c r="D32" s="10">
        <v>2</v>
      </c>
      <c r="E32" s="10">
        <v>300</v>
      </c>
      <c r="F32" s="11">
        <v>8</v>
      </c>
      <c r="G32" s="9">
        <f t="shared" si="0"/>
        <v>600</v>
      </c>
      <c r="H32" s="1">
        <f t="shared" si="1"/>
        <v>4800</v>
      </c>
    </row>
    <row r="33" spans="1:8" x14ac:dyDescent="0.25">
      <c r="A33" t="s">
        <v>8</v>
      </c>
      <c r="B33" s="10" t="s">
        <v>11</v>
      </c>
      <c r="C33" s="10" t="s">
        <v>26</v>
      </c>
      <c r="D33" s="10">
        <v>1</v>
      </c>
      <c r="E33" s="10">
        <v>300</v>
      </c>
      <c r="F33" s="11">
        <v>8</v>
      </c>
      <c r="G33" s="9">
        <f t="shared" si="0"/>
        <v>300</v>
      </c>
      <c r="H33" s="1">
        <f t="shared" si="1"/>
        <v>2400</v>
      </c>
    </row>
    <row r="34" spans="1:8" x14ac:dyDescent="0.25">
      <c r="A34" t="s">
        <v>8</v>
      </c>
      <c r="B34" s="10" t="s">
        <v>13</v>
      </c>
      <c r="C34" s="10" t="s">
        <v>26</v>
      </c>
      <c r="D34" s="10">
        <v>6</v>
      </c>
      <c r="E34" s="10">
        <v>300</v>
      </c>
      <c r="F34" s="11">
        <v>8</v>
      </c>
      <c r="G34" s="9">
        <f t="shared" si="0"/>
        <v>1800</v>
      </c>
      <c r="H34" s="1">
        <f t="shared" si="1"/>
        <v>14400</v>
      </c>
    </row>
    <row r="35" spans="1:8" x14ac:dyDescent="0.25">
      <c r="A35" t="s">
        <v>8</v>
      </c>
      <c r="B35" s="10" t="s">
        <v>16</v>
      </c>
      <c r="C35" s="10" t="s">
        <v>26</v>
      </c>
      <c r="D35" s="10">
        <v>7</v>
      </c>
      <c r="E35" s="10">
        <v>300</v>
      </c>
      <c r="F35" s="11">
        <v>8</v>
      </c>
      <c r="G35" s="9">
        <f t="shared" si="0"/>
        <v>2100</v>
      </c>
      <c r="H35" s="1">
        <f t="shared" si="1"/>
        <v>16800</v>
      </c>
    </row>
    <row r="36" spans="1:8" x14ac:dyDescent="0.25">
      <c r="A36" t="s">
        <v>14</v>
      </c>
      <c r="B36" s="10" t="s">
        <v>37</v>
      </c>
      <c r="C36" s="10" t="s">
        <v>26</v>
      </c>
      <c r="D36" s="10">
        <v>1</v>
      </c>
      <c r="E36" s="10">
        <v>500</v>
      </c>
      <c r="F36" s="11">
        <v>6</v>
      </c>
      <c r="G36" s="9">
        <f t="shared" si="0"/>
        <v>500</v>
      </c>
      <c r="H36" s="1">
        <f t="shared" si="1"/>
        <v>3000</v>
      </c>
    </row>
    <row r="37" spans="1:8" ht="14.1" customHeight="1" x14ac:dyDescent="0.25">
      <c r="A37" t="s">
        <v>14</v>
      </c>
      <c r="B37" s="10" t="s">
        <v>21</v>
      </c>
      <c r="C37" s="10" t="s">
        <v>26</v>
      </c>
      <c r="D37" s="10">
        <v>1</v>
      </c>
      <c r="E37" s="10">
        <v>300</v>
      </c>
      <c r="F37" s="11">
        <v>6</v>
      </c>
      <c r="G37" s="9">
        <f t="shared" si="0"/>
        <v>300</v>
      </c>
      <c r="H37" s="1">
        <f t="shared" si="1"/>
        <v>1800</v>
      </c>
    </row>
    <row r="38" spans="1:8" ht="14.1" customHeight="1" x14ac:dyDescent="0.25">
      <c r="A38" t="s">
        <v>39</v>
      </c>
      <c r="B38" s="10" t="s">
        <v>40</v>
      </c>
      <c r="C38" s="10" t="s">
        <v>26</v>
      </c>
      <c r="D38" s="10">
        <v>3</v>
      </c>
      <c r="E38" s="10">
        <v>270</v>
      </c>
      <c r="F38" s="11">
        <v>6</v>
      </c>
      <c r="G38" s="9">
        <f t="shared" si="0"/>
        <v>810</v>
      </c>
      <c r="H38" s="1">
        <f t="shared" si="1"/>
        <v>4860</v>
      </c>
    </row>
    <row r="39" spans="1:8" ht="14.1" customHeight="1" x14ac:dyDescent="0.25">
      <c r="A39" t="s">
        <v>39</v>
      </c>
      <c r="B39" s="10" t="s">
        <v>41</v>
      </c>
      <c r="C39" s="10" t="s">
        <v>26</v>
      </c>
      <c r="D39" s="10">
        <v>2</v>
      </c>
      <c r="E39" s="10">
        <v>300</v>
      </c>
      <c r="F39" s="11">
        <v>6</v>
      </c>
      <c r="G39" s="9">
        <f t="shared" si="0"/>
        <v>600</v>
      </c>
      <c r="H39" s="1">
        <f t="shared" si="1"/>
        <v>3600</v>
      </c>
    </row>
    <row r="40" spans="1:8" ht="14.1" customHeight="1" x14ac:dyDescent="0.25">
      <c r="G40" s="9">
        <f t="shared" si="0"/>
        <v>0</v>
      </c>
      <c r="H40" s="1">
        <f t="shared" si="1"/>
        <v>0</v>
      </c>
    </row>
    <row r="41" spans="1:8" s="2" customFormat="1" x14ac:dyDescent="0.25">
      <c r="B41" s="9"/>
      <c r="C41" s="9"/>
      <c r="D41" s="19">
        <f>SUM(D13:D39)</f>
        <v>69</v>
      </c>
      <c r="E41" s="9"/>
      <c r="F41" s="12"/>
      <c r="G41" s="13">
        <f>SUM(G13:G38)</f>
        <v>19880</v>
      </c>
      <c r="H41" s="3">
        <f>SUM(H14:H37)</f>
        <v>140020</v>
      </c>
    </row>
    <row r="42" spans="1:8" x14ac:dyDescent="0.25">
      <c r="G42" s="21"/>
    </row>
    <row r="43" spans="1:8" x14ac:dyDescent="0.25">
      <c r="A43" t="s">
        <v>34</v>
      </c>
      <c r="G43" s="16"/>
    </row>
    <row r="44" spans="1:8" x14ac:dyDescent="0.25">
      <c r="A44" t="s">
        <v>35</v>
      </c>
    </row>
    <row r="45" spans="1:8" x14ac:dyDescent="0.25">
      <c r="A45" t="s">
        <v>32</v>
      </c>
    </row>
    <row r="46" spans="1:8" x14ac:dyDescent="0.25">
      <c r="A46" t="s">
        <v>33</v>
      </c>
    </row>
  </sheetData>
  <mergeCells count="3">
    <mergeCell ref="A5:A6"/>
    <mergeCell ref="B5:F6"/>
    <mergeCell ref="B3:E3"/>
  </mergeCells>
  <hyperlinks>
    <hyperlink ref="B3" r:id="rId1"/>
  </hyperlinks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Earth &amp; Surf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2019-07-30T14:59:46Z</dcterms:created>
  <dcterms:modified xsi:type="dcterms:W3CDTF">2019-08-07T10:03:58Z</dcterms:modified>
</cp:coreProperties>
</file>